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Титульный лист" sheetId="1" r:id="rId1"/>
    <sheet name="Раздел 1" sheetId="2" r:id="rId2"/>
    <sheet name="Лист согласования" sheetId="3" r:id="rId3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<sst xmlns="http://schemas.openxmlformats.org/spreadsheetml/2006/main">
  <si>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УТВЕРЖДАЮ</t>
  </si>
  <si>
    <t>Министр</t>
  </si>
  <si>
    <t>(подпись)</t>
  </si>
  <si>
    <t>(расшифровка подписи)</t>
  </si>
  <si>
    <t>"_____" _____________2023 г.</t>
  </si>
  <si>
    <t>СВЕДЕНИЯ</t>
  </si>
  <si>
    <t>ОБ ОПЕРАЦИЯХ С ЦЕЛЕВЫМИ СУБСИДИЯМИ НА 2023 г. </t>
  </si>
  <si>
    <t>КОДЫ</t>
  </si>
  <si>
    <t>от "26" декабря 2023 г.</t>
  </si>
  <si>
    <t>Форма по ОКУД</t>
  </si>
  <si>
    <t>0501016</t>
  </si>
  <si>
    <t>Дата</t>
  </si>
  <si>
    <t>26.12.2023</t>
  </si>
  <si>
    <t>Дата представления предыдущих сведений</t>
  </si>
  <si>
    <t>14.11.2023</t>
  </si>
  <si>
    <t>по Сводному реестру</t>
  </si>
  <si>
    <t>612Х0678</t>
  </si>
  <si>
    <t>Номер лицевого счета</t>
  </si>
  <si>
    <t>21596Х06780</t>
  </si>
  <si>
    <t>Наименование учреждения</t>
  </si>
  <si>
    <t>Областное государственное бюджетное профессиональное образовательное учреждение "Рязанский автотранспортный техникум имени С.А. Живаго"</t>
  </si>
  <si>
    <t>ИНН</t>
  </si>
  <si>
    <t>6234064410</t>
  </si>
  <si>
    <t>КПП</t>
  </si>
  <si>
    <t>623401001</t>
  </si>
  <si>
    <t>Наименование обособленного подразделения</t>
  </si>
  <si>
    <t>Наименование органа, осуществляющего функции и полномочия Учредителя</t>
  </si>
  <si>
    <t>Министерство образования Рязанской области</t>
  </si>
  <si>
    <t>Глава по БК</t>
  </si>
  <si>
    <t>274</t>
  </si>
  <si>
    <t>Наименование органа, осуществляющего ведение лицевого счета</t>
  </si>
  <si>
    <t>Управление Федерального казначейства по Рязанской области</t>
  </si>
  <si>
    <t>03592001260</t>
  </si>
  <si>
    <t>по КОФК</t>
  </si>
  <si>
    <t>5900</t>
  </si>
  <si>
    <t>Единица измерения: руб.</t>
  </si>
  <si>
    <t>по ОКЕИ</t>
  </si>
  <si>
    <t>383</t>
  </si>
  <si>
    <t>Целевые субсидии</t>
  </si>
  <si>
    <t>Соглашение</t>
  </si>
  <si>
    <t>Идентификатор соглашения</t>
  </si>
  <si>
    <t>Код объекта ФАИП</t>
  </si>
  <si>
    <t>Аналитический код поступлений/выплат</t>
  </si>
  <si>
    <t>Разрешенный к использованию остаток целевых субсидий</t>
  </si>
  <si>
    <t>Сумма возврата дебиторской задолженности прошлых лет, разрешенная к использованию</t>
  </si>
  <si>
    <t>Планируемые поступления текущего года</t>
  </si>
  <si>
    <t>Итого к использованию (гр.8 + гр.9 + гр.10)</t>
  </si>
  <si>
    <t>Планируемые выплаты</t>
  </si>
  <si>
    <t>Наименование субсидии</t>
  </si>
  <si>
    <t>Код субсидии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</si>
  <si>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</si>
  <si>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</si>
  <si>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</si>
  <si>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</si>
  <si>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</si>
  <si>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</si>
  <si>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</si>
  <si>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</si>
  <si>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</si>
  <si>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</si>
  <si>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</si>
  <si>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</si>
  <si>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</si>
  <si>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Иные межбюджетные трансферты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 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</si>
  <si>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23-53630-00000-00000</t>
  </si>
  <si>
    <t>20-2023-005338</t>
  </si>
  <si>
    <t>24.01.2023</t>
  </si>
  <si>
    <t>150</t>
  </si>
  <si>
    <t>111</t>
  </si>
  <si>
    <t>119</t>
  </si>
  <si>
    <t>Итого по коду целевой субсидии 23-53630-00000-00000</t>
  </si>
  <si>
    <t>Государственная программа Рязанской области "Развитие образования и молодежной политики" подпрограмма "Развитие профессионального образования" ( на модернизацию учебного комплекса под создание специализированных центров компетенций, центров проведения демонстрационного экзамена (приобретение оборудования, сооружений и программного обеспечения, ремонт зданий и помещений), развитие учебно-методической и материально-технической базы подготовки кадров в целях внедрения новых программ и моделей профессионального образования, в том числе программ профессионального обучения по наиболее востребованным и перспективным профессиям)</t>
  </si>
  <si>
    <t>274445</t>
  </si>
  <si>
    <t>ЦС-2023-123</t>
  </si>
  <si>
    <t>07.04.2023</t>
  </si>
  <si>
    <t>244</t>
  </si>
  <si>
    <t>Итого по коду целевой субсидии 274445</t>
  </si>
  <si>
    <t>Государственная программа Рязанской области "Развитие образования и молодежной политики" подпрограмма "Комплексная безопасность образовательной организации" (на оснащение охранно-пожарным оборудованием, средствами технической защиты от терроризма (их монтаж и наладка)</t>
  </si>
  <si>
    <t>274464</t>
  </si>
  <si>
    <t>ЦС-2023-58</t>
  </si>
  <si>
    <t>23.03.2023</t>
  </si>
  <si>
    <t>Итого по коду целевой субсидии 274464</t>
  </si>
  <si>
    <t>Итого:</t>
  </si>
  <si>
    <t>Руководитель</t>
  </si>
  <si>
    <t>директор</t>
  </si>
  <si>
    <t>Антюфеев Сергей Максимович</t>
  </si>
  <si>
    <t>(должность)</t>
  </si>
  <si>
    <t>Руководитель финансово-экономической службы</t>
  </si>
  <si>
    <t>Ответственный исполнитель</t>
  </si>
  <si>
    <t>Руководитель планово-финансовой службы</t>
  </si>
  <si>
    <t>/</t>
  </si>
  <si>
    <t>Исполнитель</t>
  </si>
  <si>
    <t>(телефон)</t>
  </si>
  <si>
    <t>"_________" _____________ 20______ г.</t>
  </si>
  <si>
    <t>Лист согласования к отчету "Сведения о ЦС"</t>
  </si>
  <si>
    <t>23994.Z33.285993 от 26.12.2023 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</si>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</sst>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7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</patternFill>
    </fill>
    <fill>
      <patternFill patternType="solid">
        <fgColor rgb="FFFFF2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thin"/>
    </border>
    <border>
      <left/>
      <right/>
      <top/>
      <bottom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center" wrapText="1"/>
    </xf>
    <xf numFmtId="0" fontId="10" fillId="12" borderId="10" applyBorder="0">
      <alignment horizontal="right" vertical="bottom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right" vertical="center"/>
    </xf>
    <xf numFmtId="0" fontId="13" fillId="15" borderId="13" applyBorder="1">
      <alignment horizontal="left" vertical="center" wrapText="1"/>
    </xf>
    <xf numFmtId="0" fontId="14" fillId="16" borderId="14" applyBorder="1">
      <alignment horizontal="left" vertical="center" wrapText="1"/>
    </xf>
    <xf numFmtId="0" fontId="15" fillId="17" borderId="15" applyBorder="1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>
      <alignment horizontal="righ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center" wrapText="1"/>
    </xf>
    <xf numFmtId="0" fontId="10" fillId="12" borderId="10" applyBorder="0">
      <alignment horizontal="right" vertical="bottom" wrapText="1"/>
    </xf>
    <xf numFmtId="0" fontId="11" fillId="13" borderId="11" applyBorder="0">
      <alignment horizontal="left" vertical="center" wrapText="1"/>
    </xf>
    <xf numFmtId="4" fontId="12" fillId="14" borderId="12" applyBorder="0">
      <alignment horizontal="right" vertical="center" indent="1"/>
    </xf>
    <xf numFmtId="0" fontId="13" fillId="15" borderId="13" applyBorder="1">
      <alignment horizontal="left" vertical="center" wrapText="1"/>
    </xf>
    <xf numFmtId="0" fontId="14" fillId="16" borderId="14" applyBorder="1">
      <alignment horizontal="left" vertical="center" wrapText="1"/>
    </xf>
    <xf numFmtId="0" fontId="15" fillId="17" borderId="15" applyBorder="1">
      <alignment horizontal="left" vertical="center" wrapText="1"/>
    </xf>
    <xf numFmtId="4" fontId="16" fillId="18" borderId="16" applyBorder="0">
      <alignment horizontal="center" vertical="center" wrapText="1" indent="1"/>
    </xf>
    <xf numFmtId="4" fontId="17" fillId="19" borderId="17" applyBorder="0">
      <alignment horizontal="right" vertical="center" wrapText="1" indent="1"/>
    </xf>
    <xf numFmtId="0" fontId="18" fillId="20" borderId="18" applyBorder="0">
      <alignment horizontal="righ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</cellXfs>
  <cellStyles>
    <cellStyle name="Normal" xfId="0" builtinId="0" customBuiltin="1"/>
    <cellStyle name="title" xfId="1"/>
    <cellStyle name="table_head" xfId="2"/>
    <cellStyle name="bold_center_str" xfId="3"/>
    <cellStyle name="left_str" xfId="4"/>
    <cellStyle name="center_str" xfId="5"/>
    <cellStyle name="center_str_small" xfId="6"/>
    <cellStyle name="border_center_str" xfId="7"/>
    <cellStyle name="right_str" xfId="8"/>
    <cellStyle name="left_right_str" xfId="9"/>
    <cellStyle name="bottom_border_str" xfId="10"/>
    <cellStyle name="border_left_str" xfId="11"/>
    <cellStyle name="border_right_num" xfId="12"/>
    <cellStyle name="bold_ecp1" xfId="13"/>
    <cellStyle name="bold_ecp2" xfId="14"/>
    <cellStyle name="bold_ecp3" xfId="15"/>
    <cellStyle name="subtotals_str" xfId="16"/>
    <cellStyle name="subtotals_num" xfId="17"/>
    <cellStyle name="border_right_str" xfId="18"/>
    <cellStyle name="border_bottom_str" xfId="19"/>
    <cellStyle name="border_bottom_left_str" xfId="20"/>
    <cellStyle name="left_str_small" xfId="21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9.10" customWidth="1"/>
    <col min="2" max="2" width="19.10" customWidth="1"/>
    <col min="3" max="3" width="15.28" customWidth="1"/>
    <col min="4" max="4" width="15.28" customWidth="1"/>
    <col min="5" max="5" width="15.28" customWidth="1"/>
    <col min="6" max="6" width="19.10" customWidth="1"/>
    <col min="7" max="7" width="26.74" customWidth="1"/>
    <col min="8" max="8" width="19.10" customWidth="1"/>
  </cols>
  <sheetData>
    <row r="1" ht="15" customHeight="1">
</row>
    <row r="2" ht="15" customHeight="1">
      <c r="A2" s="0"/>
      <c r="B2" s="0"/>
      <c r="C2" s="0"/>
      <c r="D2" s="0"/>
      <c r="E2" s="0"/>
      <c r="F2" s="3" t="s">
        <v>0</v>
      </c>
      <c r="G2" s="3"/>
      <c r="H2" s="3"/>
    </row>
    <row r="3" ht="15" customHeight="1">
      <c r="A3" s="0"/>
      <c r="B3" s="0"/>
      <c r="C3" s="0"/>
      <c r="D3" s="0"/>
      <c r="E3" s="0"/>
      <c r="F3" s="5" t="s">
        <v>1</v>
      </c>
      <c r="G3" s="5"/>
      <c r="H3" s="5"/>
    </row>
    <row r="4" ht="30" customHeight="1">
      <c r="A4" s="0"/>
      <c r="B4" s="0"/>
      <c r="C4" s="0"/>
      <c r="D4" s="0"/>
      <c r="E4" s="0"/>
      <c r="F4" s="5"/>
      <c r="G4" s="0"/>
      <c r="H4" s="5"/>
    </row>
    <row r="5" ht="15" customHeight="1">
      <c r="A5" s="0"/>
      <c r="B5" s="0"/>
      <c r="C5" s="0"/>
      <c r="D5" s="0"/>
      <c r="E5" s="0"/>
      <c r="F5" s="6" t="s">
        <v>2</v>
      </c>
      <c r="G5" s="0"/>
      <c r="H5" s="6" t="s">
        <v>3</v>
      </c>
    </row>
    <row r="6" ht="15" customHeight="1">
      <c r="A6" s="0"/>
      <c r="B6" s="0"/>
      <c r="C6" s="0"/>
      <c r="D6" s="0"/>
      <c r="E6" s="0"/>
      <c r="F6" s="5" t="s">
        <v>4</v>
      </c>
      <c r="G6" s="5"/>
      <c r="H6" s="5"/>
    </row>
    <row r="7" ht="15" customHeight="1">
      <c r="A7" s="1" t="s">
        <v>5</v>
      </c>
      <c r="B7" s="1"/>
      <c r="C7" s="1"/>
      <c r="D7" s="1"/>
      <c r="E7" s="1"/>
      <c r="F7" s="1"/>
    </row>
    <row r="8" ht="15" customHeight="1">
      <c r="A8" s="1" t="s">
        <v>6</v>
      </c>
      <c r="B8" s="1"/>
      <c r="C8" s="1"/>
      <c r="D8" s="1"/>
      <c r="E8" s="1"/>
      <c r="F8" s="1"/>
      <c r="G8" s="0"/>
      <c r="H8" s="7" t="s">
        <v>7</v>
      </c>
    </row>
    <row r="9" ht="15" customHeight="1">
      <c r="A9" s="1" t="s">
        <v>8</v>
      </c>
      <c r="B9" s="1"/>
      <c r="C9" s="1"/>
      <c r="D9" s="1"/>
      <c r="E9" s="1"/>
      <c r="F9" s="1"/>
      <c r="G9" s="8" t="s">
        <v>9</v>
      </c>
      <c r="H9" s="7" t="s">
        <v>10</v>
      </c>
    </row>
    <row r="10" ht="15" customHeight="1">
      <c r="A10" s="0"/>
      <c r="B10" s="0"/>
      <c r="C10" s="0"/>
      <c r="D10" s="0"/>
      <c r="E10" s="0"/>
      <c r="F10" s="0"/>
      <c r="G10" s="8" t="s">
        <v>11</v>
      </c>
      <c r="H10" s="7" t="s">
        <v>12</v>
      </c>
    </row>
    <row r="11" ht="30" customHeight="1">
      <c r="A11" s="0"/>
      <c r="B11" s="0"/>
      <c r="C11" s="0"/>
      <c r="D11" s="0"/>
      <c r="E11" s="0"/>
      <c r="F11" s="0"/>
      <c r="G11" s="8" t="s">
        <v>13</v>
      </c>
      <c r="H11" s="7" t="s">
        <v>14</v>
      </c>
    </row>
    <row r="12" ht="15" customHeight="1">
      <c r="A12" s="0"/>
      <c r="B12" s="0"/>
      <c r="C12" s="0"/>
      <c r="D12" s="0"/>
      <c r="E12" s="0"/>
      <c r="F12" s="0"/>
      <c r="G12" s="8" t="s">
        <v>15</v>
      </c>
      <c r="H12" s="7" t="s">
        <v>16</v>
      </c>
    </row>
    <row r="13" ht="30" customHeight="1">
      <c r="A13" s="0"/>
      <c r="B13" s="0"/>
      <c r="C13" s="0"/>
      <c r="D13" s="0"/>
      <c r="E13" s="0"/>
      <c r="F13" s="0"/>
      <c r="G13" s="8" t="s">
        <v>17</v>
      </c>
      <c r="H13" s="7" t="s">
        <v>18</v>
      </c>
    </row>
    <row r="14" ht="60" customHeight="1">
      <c r="A14" s="4" t="s">
        <v>19</v>
      </c>
      <c r="B14" s="4"/>
      <c r="C14" s="20" t="s">
        <v>20</v>
      </c>
      <c r="D14" s="20"/>
      <c r="E14" s="20"/>
      <c r="F14" s="20"/>
      <c r="G14" s="8" t="s">
        <v>21</v>
      </c>
      <c r="H14" s="7" t="s">
        <v>22</v>
      </c>
    </row>
    <row r="15" ht="15" customHeight="1">
      <c r="A15" s="0"/>
      <c r="B15" s="0"/>
      <c r="C15" s="0"/>
      <c r="D15" s="0"/>
      <c r="E15" s="0"/>
      <c r="F15" s="0"/>
      <c r="G15" s="8" t="s">
        <v>23</v>
      </c>
      <c r="H15" s="7" t="s">
        <v>24</v>
      </c>
    </row>
    <row r="16" ht="30" customHeight="1">
      <c r="A16" s="4" t="s">
        <v>25</v>
      </c>
      <c r="B16" s="4"/>
      <c r="C16" s="20"/>
      <c r="D16" s="20"/>
      <c r="E16" s="20"/>
      <c r="F16" s="20"/>
      <c r="G16" s="8" t="s">
        <v>15</v>
      </c>
      <c r="H16" s="7"/>
    </row>
    <row r="17" ht="30" customHeight="1">
      <c r="A17" s="0"/>
      <c r="B17" s="0"/>
      <c r="C17" s="0"/>
      <c r="D17" s="0"/>
      <c r="E17" s="0"/>
      <c r="F17" s="0"/>
      <c r="G17" s="8" t="s">
        <v>17</v>
      </c>
      <c r="H17" s="7"/>
    </row>
    <row r="18" ht="30" customHeight="1">
      <c r="A18" s="4" t="s">
        <v>26</v>
      </c>
      <c r="B18" s="4"/>
      <c r="C18" s="20" t="s">
        <v>27</v>
      </c>
      <c r="D18" s="20"/>
      <c r="E18" s="20"/>
      <c r="F18" s="20"/>
      <c r="G18" s="8" t="s">
        <v>23</v>
      </c>
      <c r="H18" s="7"/>
    </row>
    <row r="19" ht="15" customHeight="1">
      <c r="A19" s="0"/>
      <c r="B19" s="0"/>
      <c r="C19" s="0"/>
      <c r="D19" s="0"/>
      <c r="E19" s="0"/>
      <c r="F19" s="0"/>
      <c r="G19" s="8" t="s">
        <v>28</v>
      </c>
      <c r="H19" s="7" t="s">
        <v>29</v>
      </c>
    </row>
    <row r="20" ht="30" customHeight="1">
      <c r="A20" s="4" t="s">
        <v>30</v>
      </c>
      <c r="B20" s="4"/>
      <c r="C20" s="20" t="s">
        <v>31</v>
      </c>
      <c r="D20" s="20"/>
      <c r="E20" s="20"/>
      <c r="F20" s="20"/>
      <c r="G20" s="8" t="s">
        <v>17</v>
      </c>
      <c r="H20" s="7" t="s">
        <v>32</v>
      </c>
    </row>
    <row r="21" ht="15" customHeight="1">
      <c r="A21" s="0"/>
      <c r="B21" s="0"/>
      <c r="C21" s="0"/>
      <c r="D21" s="0"/>
      <c r="E21" s="0"/>
      <c r="F21" s="0"/>
      <c r="G21" s="8" t="s">
        <v>33</v>
      </c>
      <c r="H21" s="7" t="s">
        <v>34</v>
      </c>
    </row>
    <row r="22" ht="15" customHeight="1">
      <c r="A22" s="4" t="s">
        <v>35</v>
      </c>
      <c r="B22" s="4"/>
      <c r="C22" s="20"/>
      <c r="D22" s="20"/>
      <c r="E22" s="20"/>
      <c r="F22" s="20"/>
      <c r="G22" s="8" t="s">
        <v>36</v>
      </c>
      <c r="H22" s="7" t="s">
        <v>37</v>
      </c>
    </row>
  </sheetData>
  <sheetProtection password="B213" sheet="1" objects="1" scenarios="1"/>
  <mergeCells>
    <mergeCell ref="F2:H2"/>
    <mergeCell ref="F3:H3"/>
    <mergeCell ref="F6:H6"/>
    <mergeCell ref="A7:F7"/>
    <mergeCell ref="A8:F8"/>
    <mergeCell ref="A9:F9"/>
    <mergeCell ref="A14:B14"/>
    <mergeCell ref="C14:F14"/>
    <mergeCell ref="A16:B16"/>
    <mergeCell ref="C16:F16"/>
    <mergeCell ref="A18:B18"/>
    <mergeCell ref="C18:F18"/>
    <mergeCell ref="A20:B20"/>
    <mergeCell ref="C20:F20"/>
    <mergeCell ref="A22:B22"/>
    <mergeCell ref="C22:F22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&amp;K00-00923994.Z33.285993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38.20" customWidth="1"/>
    <col min="2" max="2" width="19.10" customWidth="1"/>
    <col min="3" max="3" width="15.28" customWidth="1"/>
    <col min="4" max="4" width="15.28" customWidth="1"/>
    <col min="5" max="12" width="19.10" customWidth="1"/>
  </cols>
  <sheetData>
    <row r="1" ht="20" customHeight="1">
</row>
    <row r="2" ht="40" customHeight="1">
      <c r="A2" s="2" t="s">
        <v>38</v>
      </c>
      <c r="B2" s="2"/>
      <c r="C2" s="2" t="s">
        <v>39</v>
      </c>
      <c r="D2" s="2"/>
      <c r="E2" s="2" t="s">
        <v>40</v>
      </c>
      <c r="F2" s="2" t="s">
        <v>41</v>
      </c>
      <c r="G2" s="2" t="s">
        <v>42</v>
      </c>
      <c r="H2" s="2" t="s">
        <v>43</v>
      </c>
      <c r="I2" s="2" t="s">
        <v>44</v>
      </c>
      <c r="J2" s="2" t="s">
        <v>45</v>
      </c>
      <c r="K2" s="2" t="s">
        <v>46</v>
      </c>
      <c r="L2" s="2" t="s">
        <v>47</v>
      </c>
    </row>
    <row r="3" ht="40" customHeight="1">
      <c r="A3" s="2" t="s">
        <v>48</v>
      </c>
      <c r="B3" s="2" t="s">
        <v>49</v>
      </c>
      <c r="C3" s="2" t="s">
        <v>50</v>
      </c>
      <c r="D3" s="2" t="s">
        <v>11</v>
      </c>
      <c r="E3" s="2"/>
      <c r="F3" s="2"/>
      <c r="G3" s="2"/>
      <c r="H3" s="2"/>
      <c r="I3" s="2"/>
      <c r="J3" s="2"/>
      <c r="K3" s="2"/>
      <c r="L3" s="2"/>
    </row>
    <row r="4" ht="20" customHeight="1">
      <c r="A4" s="2" t="s">
        <v>51</v>
      </c>
      <c r="B4" s="2" t="s">
        <v>52</v>
      </c>
      <c r="C4" s="2" t="s">
        <v>53</v>
      </c>
      <c r="D4" s="2" t="s">
        <v>54</v>
      </c>
      <c r="E4" s="2" t="s">
        <v>55</v>
      </c>
      <c r="F4" s="2" t="s">
        <v>56</v>
      </c>
      <c r="G4" s="2" t="s">
        <v>57</v>
      </c>
      <c r="H4" s="2" t="s">
        <v>58</v>
      </c>
      <c r="I4" s="2" t="s">
        <v>59</v>
      </c>
      <c r="J4" s="2" t="s">
        <v>60</v>
      </c>
      <c r="K4" s="2" t="s">
        <v>61</v>
      </c>
      <c r="L4" s="2" t="s">
        <v>62</v>
      </c>
    </row>
    <row r="5" ht="200" customHeight="1">
      <c r="A5" s="11" t="s">
        <v>63</v>
      </c>
      <c r="B5" s="7" t="s">
        <v>64</v>
      </c>
      <c r="C5" s="7" t="s">
        <v>65</v>
      </c>
      <c r="D5" s="7" t="s">
        <v>66</v>
      </c>
      <c r="E5" s="7"/>
      <c r="F5" s="7"/>
      <c r="G5" s="7" t="s">
        <v>67</v>
      </c>
      <c r="H5" s="12"/>
      <c r="I5" s="12"/>
      <c r="J5" s="12">
        <v>2021679.2</v>
      </c>
      <c r="K5" s="12">
        <f>H5+I5+J5</f>
      </c>
      <c r="L5" s="12"/>
    </row>
    <row r="6" ht="200" customHeight="1">
      <c r="A6" s="11" t="s">
        <v>63</v>
      </c>
      <c r="B6" s="7" t="s">
        <v>64</v>
      </c>
      <c r="C6" s="7" t="s">
        <v>65</v>
      </c>
      <c r="D6" s="7" t="s">
        <v>66</v>
      </c>
      <c r="E6" s="7"/>
      <c r="F6" s="7"/>
      <c r="G6" s="7" t="s">
        <v>68</v>
      </c>
      <c r="H6" s="12"/>
      <c r="I6" s="12"/>
      <c r="J6" s="12"/>
      <c r="K6" s="12"/>
      <c r="L6" s="12">
        <v>1552748.54</v>
      </c>
    </row>
    <row r="7" ht="200" customHeight="1">
      <c r="A7" s="11" t="s">
        <v>63</v>
      </c>
      <c r="B7" s="7" t="s">
        <v>64</v>
      </c>
      <c r="C7" s="7" t="s">
        <v>65</v>
      </c>
      <c r="D7" s="7" t="s">
        <v>66</v>
      </c>
      <c r="E7" s="7"/>
      <c r="F7" s="7"/>
      <c r="G7" s="7" t="s">
        <v>69</v>
      </c>
      <c r="H7" s="12"/>
      <c r="I7" s="12"/>
      <c r="J7" s="12"/>
      <c r="K7" s="12"/>
      <c r="L7" s="12">
        <v>468930.66</v>
      </c>
    </row>
    <row r="8" ht="20" customHeight="1">
      <c r="A8" s="18" t="s">
        <v>70</v>
      </c>
      <c r="B8" s="18"/>
      <c r="C8" s="18"/>
      <c r="D8" s="18"/>
      <c r="E8" s="18"/>
      <c r="F8" s="18"/>
      <c r="G8" s="12">
        <f>SUBTOTAL(9,G5:G7)</f>
      </c>
      <c r="H8" s="12">
        <f>SUBTOTAL(9,H5:H7)</f>
      </c>
      <c r="I8" s="12">
        <f>SUBTOTAL(9,I5:I7)</f>
      </c>
      <c r="J8" s="12">
        <f>SUBTOTAL(9,J5:J7)</f>
      </c>
      <c r="K8" s="12">
        <f>SUBTOTAL(9,K5:K7)</f>
      </c>
      <c r="L8" s="12">
        <f>SUBTOTAL(9,L5:L7)</f>
      </c>
    </row>
    <row r="9" ht="275" customHeight="1">
      <c r="A9" s="11" t="s">
        <v>71</v>
      </c>
      <c r="B9" s="7" t="s">
        <v>72</v>
      </c>
      <c r="C9" s="7" t="s">
        <v>73</v>
      </c>
      <c r="D9" s="7" t="s">
        <v>74</v>
      </c>
      <c r="E9" s="7"/>
      <c r="F9" s="7"/>
      <c r="G9" s="7" t="s">
        <v>67</v>
      </c>
      <c r="H9" s="12"/>
      <c r="I9" s="12"/>
      <c r="J9" s="12">
        <v>949505.74</v>
      </c>
      <c r="K9" s="12">
        <f>H9+I9+J9</f>
      </c>
      <c r="L9" s="12"/>
    </row>
    <row r="10" ht="275" customHeight="1">
      <c r="A10" s="11" t="s">
        <v>71</v>
      </c>
      <c r="B10" s="7" t="s">
        <v>72</v>
      </c>
      <c r="C10" s="7" t="s">
        <v>73</v>
      </c>
      <c r="D10" s="7" t="s">
        <v>74</v>
      </c>
      <c r="E10" s="7"/>
      <c r="F10" s="7"/>
      <c r="G10" s="7" t="s">
        <v>75</v>
      </c>
      <c r="H10" s="12"/>
      <c r="I10" s="12"/>
      <c r="J10" s="12"/>
      <c r="K10" s="12"/>
      <c r="L10" s="12">
        <v>949505.74</v>
      </c>
    </row>
    <row r="11" ht="20" customHeight="1">
      <c r="A11" s="18" t="s">
        <v>76</v>
      </c>
      <c r="B11" s="18"/>
      <c r="C11" s="18"/>
      <c r="D11" s="18"/>
      <c r="E11" s="18"/>
      <c r="F11" s="18"/>
      <c r="G11" s="12">
        <f>SUBTOTAL(9,G9:G10)</f>
      </c>
      <c r="H11" s="12">
        <f>SUBTOTAL(9,H9:H10)</f>
      </c>
      <c r="I11" s="12">
        <f>SUBTOTAL(9,I9:I10)</f>
      </c>
      <c r="J11" s="12">
        <f>SUBTOTAL(9,J9:J10)</f>
      </c>
      <c r="K11" s="12">
        <f>SUBTOTAL(9,K9:K10)</f>
      </c>
      <c r="L11" s="12">
        <f>SUBTOTAL(9,L9:L10)</f>
      </c>
    </row>
    <row r="12" ht="125" customHeight="1">
      <c r="A12" s="11" t="s">
        <v>77</v>
      </c>
      <c r="B12" s="7" t="s">
        <v>78</v>
      </c>
      <c r="C12" s="7" t="s">
        <v>79</v>
      </c>
      <c r="D12" s="7" t="s">
        <v>80</v>
      </c>
      <c r="E12" s="7"/>
      <c r="F12" s="7"/>
      <c r="G12" s="7" t="s">
        <v>67</v>
      </c>
      <c r="H12" s="12"/>
      <c r="I12" s="12"/>
      <c r="J12" s="12">
        <v>200000</v>
      </c>
      <c r="K12" s="12">
        <f>H12+I12+J12</f>
      </c>
      <c r="L12" s="12"/>
    </row>
    <row r="13" ht="125" customHeight="1">
      <c r="A13" s="11" t="s">
        <v>77</v>
      </c>
      <c r="B13" s="7" t="s">
        <v>78</v>
      </c>
      <c r="C13" s="7" t="s">
        <v>79</v>
      </c>
      <c r="D13" s="7" t="s">
        <v>80</v>
      </c>
      <c r="E13" s="7"/>
      <c r="F13" s="7"/>
      <c r="G13" s="7" t="s">
        <v>75</v>
      </c>
      <c r="H13" s="12"/>
      <c r="I13" s="12"/>
      <c r="J13" s="12"/>
      <c r="K13" s="12"/>
      <c r="L13" s="12">
        <v>200000</v>
      </c>
    </row>
    <row r="14" ht="20" customHeight="1">
      <c r="A14" s="18" t="s">
        <v>81</v>
      </c>
      <c r="B14" s="18"/>
      <c r="C14" s="18"/>
      <c r="D14" s="18"/>
      <c r="E14" s="18"/>
      <c r="F14" s="18"/>
      <c r="G14" s="12">
        <f>SUBTOTAL(9,G12:G13)</f>
      </c>
      <c r="H14" s="12">
        <f>SUBTOTAL(9,H12:H13)</f>
      </c>
      <c r="I14" s="12">
        <f>SUBTOTAL(9,I12:I13)</f>
      </c>
      <c r="J14" s="12">
        <f>SUBTOTAL(9,J12:J13)</f>
      </c>
      <c r="K14" s="12">
        <f>SUBTOTAL(9,K12:K13)</f>
      </c>
      <c r="L14" s="12">
        <f>SUBTOTAL(9,L12:L13)</f>
      </c>
    </row>
    <row r="15" ht="20" customHeight="1">
      <c r="A15" s="18" t="s">
        <v>82</v>
      </c>
      <c r="B15" s="18"/>
      <c r="C15" s="18"/>
      <c r="D15" s="18"/>
      <c r="E15" s="18"/>
      <c r="F15" s="18"/>
      <c r="G15" s="12">
        <f>SUBTOTAL(9,G5:G14)</f>
      </c>
      <c r="H15" s="12">
        <f>SUBTOTAL(9,H5:H14)</f>
      </c>
      <c r="I15" s="12">
        <f>SUBTOTAL(9,I5:I14)</f>
      </c>
      <c r="J15" s="12">
        <f>SUBTOTAL(9,J5:J14)</f>
      </c>
      <c r="K15" s="12">
        <f>SUBTOTAL(9,K5:K14)</f>
      </c>
      <c r="L15" s="12">
        <f>SUBTOTAL(9,L5:L14)</f>
      </c>
    </row>
    <row r="16" ht="5" customHeight="1">
</row>
    <row r="17" ht="5" customHeight="1">
</row>
    <row r="18" ht="20" customHeight="1">
      <c r="A18" s="4" t="s">
        <v>83</v>
      </c>
      <c r="B18" s="19" t="s">
        <v>84</v>
      </c>
      <c r="C18" s="19"/>
      <c r="D18" s="19"/>
      <c r="E18" s="19"/>
      <c r="F18" s="19" t="s">
        <v>85</v>
      </c>
      <c r="G18" s="19"/>
    </row>
    <row r="19" ht="10" customHeight="1">
      <c r="A19" s="0"/>
      <c r="B19" s="6" t="s">
        <v>86</v>
      </c>
      <c r="C19" s="6"/>
      <c r="D19" s="6" t="s">
        <v>2</v>
      </c>
      <c r="E19" s="6"/>
      <c r="F19" s="6" t="s">
        <v>3</v>
      </c>
      <c r="G19" s="6"/>
    </row>
    <row r="20" ht="15" customHeight="1">
</row>
    <row r="21" ht="20" customHeight="1">
      <c r="A21" s="4" t="s">
        <v>87</v>
      </c>
      <c r="B21" s="19"/>
      <c r="C21" s="19"/>
      <c r="D21" s="19"/>
      <c r="E21" s="19"/>
      <c r="F21" s="19"/>
      <c r="G21" s="19"/>
    </row>
    <row r="22" ht="10" customHeight="1">
      <c r="A22" s="21"/>
      <c r="B22" s="6" t="s">
        <v>86</v>
      </c>
      <c r="C22" s="6"/>
      <c r="D22" s="6" t="s">
        <v>2</v>
      </c>
      <c r="E22" s="6"/>
      <c r="F22" s="6" t="s">
        <v>3</v>
      </c>
      <c r="G22" s="6"/>
    </row>
    <row r="23" ht="15" customHeight="1">
</row>
    <row r="24" ht="20" customHeight="1">
      <c r="A24" s="4" t="s">
        <v>88</v>
      </c>
      <c r="B24" s="19"/>
      <c r="C24" s="19"/>
      <c r="D24" s="19"/>
      <c r="E24" s="19"/>
      <c r="F24" s="19"/>
      <c r="G24" s="19"/>
    </row>
    <row r="25" ht="10" customHeight="1">
      <c r="A25" s="21"/>
      <c r="B25" s="6" t="s">
        <v>86</v>
      </c>
      <c r="C25" s="6"/>
      <c r="D25" s="6" t="s">
        <v>2</v>
      </c>
      <c r="E25" s="6"/>
      <c r="F25" s="6" t="s">
        <v>3</v>
      </c>
      <c r="G25" s="6"/>
    </row>
    <row r="26" ht="15" customHeight="1">
</row>
    <row r="27" ht="50" customHeight="1">
      <c r="A27" s="4" t="s">
        <v>89</v>
      </c>
      <c r="B27" s="10" t="s">
        <v>90</v>
      </c>
      <c r="C27" s="10"/>
      <c r="D27" s="10" t="s">
        <v>90</v>
      </c>
      <c r="E27" s="10"/>
    </row>
    <row r="28" ht="15" customHeight="1">
      <c r="A28" s="0"/>
      <c r="B28" s="5" t="s">
        <v>86</v>
      </c>
      <c r="C28" s="5"/>
      <c r="D28" s="5" t="s">
        <v>3</v>
      </c>
      <c r="E28" s="5"/>
    </row>
    <row r="29" ht="15" customHeight="1">
</row>
    <row r="30" ht="30" customHeight="1">
      <c r="A30" s="4" t="s">
        <v>91</v>
      </c>
      <c r="B30" s="10" t="s">
        <v>90</v>
      </c>
      <c r="C30" s="10"/>
      <c r="D30" s="10" t="s">
        <v>90</v>
      </c>
      <c r="E30" s="10"/>
      <c r="F30" s="10" t="s">
        <v>90</v>
      </c>
      <c r="G30" s="10"/>
      <c r="H30" s="10" t="s">
        <v>90</v>
      </c>
    </row>
    <row r="31" ht="15" customHeight="1">
      <c r="A31" s="0"/>
      <c r="B31" s="5" t="s">
        <v>86</v>
      </c>
      <c r="C31" s="5"/>
      <c r="D31" s="5" t="s">
        <v>2</v>
      </c>
      <c r="E31" s="5"/>
      <c r="F31" s="5" t="s">
        <v>3</v>
      </c>
      <c r="G31" s="5"/>
      <c r="H31" s="5" t="s">
        <v>92</v>
      </c>
    </row>
    <row r="32" ht="15" customHeight="1">
</row>
    <row r="33" ht="30" customHeight="1">
      <c r="A33" s="4" t="s">
        <v>93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</sheetData>
  <sheetProtection password="B213" sheet="1" objects="1" scenarios="1"/>
  <mergeCells>
    <mergeCell ref="A2:B2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A8:F8"/>
    <mergeCell ref="A11:F11"/>
    <mergeCell ref="A14:F14"/>
    <mergeCell ref="A15:F15"/>
    <mergeCell ref="B18:C18"/>
    <mergeCell ref="D18:E18"/>
    <mergeCell ref="F18:G18"/>
    <mergeCell ref="B19:C19"/>
    <mergeCell ref="D19:E19"/>
    <mergeCell ref="F19:G19"/>
    <mergeCell ref="B21:C21"/>
    <mergeCell ref="D21:E21"/>
    <mergeCell ref="F21:G21"/>
    <mergeCell ref="B22:C22"/>
    <mergeCell ref="D22:E22"/>
    <mergeCell ref="F22:G22"/>
    <mergeCell ref="B24:C24"/>
    <mergeCell ref="D24:E24"/>
    <mergeCell ref="F24:G24"/>
    <mergeCell ref="B25:C25"/>
    <mergeCell ref="D25:E25"/>
    <mergeCell ref="F25:G25"/>
    <mergeCell ref="B27:C27"/>
    <mergeCell ref="D27:E27"/>
    <mergeCell ref="B28:C28"/>
    <mergeCell ref="D28:E28"/>
    <mergeCell ref="B30:C30"/>
    <mergeCell ref="D30:E30"/>
    <mergeCell ref="F30:G30"/>
    <mergeCell ref="B31:C31"/>
    <mergeCell ref="D31:E31"/>
    <mergeCell ref="F31:G31"/>
    <mergeCell ref="A33:L33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&amp;K00-00923994.Z33.285993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94</v>
      </c>
      <c r="B2" s="1"/>
      <c r="C2" s="1"/>
      <c r="D2" s="1"/>
    </row>
    <row r="3" ht="30" customHeight="1">
      <c r="A3" s="1" t="s">
        <v>95</v>
      </c>
      <c r="B3" s="1"/>
      <c r="C3" s="1"/>
      <c r="D3" s="1"/>
    </row>
    <row r="4" ht="20" customHeight="1">
</row>
    <row r="5" ht="30" customHeight="1">
      <c r="A5" s="4" t="s">
        <v>96</v>
      </c>
      <c r="B5" s="4"/>
      <c r="C5" s="4"/>
      <c r="D5" s="4"/>
    </row>
    <row r="6" ht="30" customHeight="1">
      <c r="A6" s="2" t="s">
        <v>97</v>
      </c>
      <c r="B6" s="2" t="s">
        <v>98</v>
      </c>
      <c r="C6" s="2" t="s">
        <v>99</v>
      </c>
      <c r="D6" s="2" t="s">
        <v>100</v>
      </c>
    </row>
    <row r="7" ht="20" customHeight="1">
      <c r="A7" s="7" t="s">
        <v>101</v>
      </c>
      <c r="B7" s="7"/>
      <c r="C7" s="7"/>
      <c r="D7" s="7"/>
    </row>
  </sheetData>
  <sheetProtection password="B213" sheet="1" objects="1" scenarios="1"/>
  <mergeCells>
    <mergeCell ref="A2:D2"/>
    <mergeCell ref="A3:D3"/>
    <mergeCell ref="A5:D5"/>
    <mergeCell ref="A7:D7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&amp;K00-00923994.Z33.285993</oddHeader>
  </headerFooter>
</worksheet>
</file>